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media/image1.jpeg" ContentType="image/jpeg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Guild Factor" sheetId="1" r:id="rId4"/>
  </sheets>
</workbook>
</file>

<file path=xl/sharedStrings.xml><?xml version="1.0" encoding="utf-8"?>
<sst xmlns="http://schemas.openxmlformats.org/spreadsheetml/2006/main" uniqueCount="23">
  <si>
    <t>Guild Factor (GF)</t>
  </si>
  <si>
    <t>Surfboard Volume (Liters)</t>
  </si>
  <si>
    <t>Weight (Kgs)</t>
  </si>
  <si>
    <t>&lt; Insert Your Weight in Kilograms</t>
  </si>
  <si>
    <r>
      <rPr>
        <b val="1"/>
        <sz val="15"/>
        <color indexed="8"/>
        <rFont val="Calibri"/>
      </rPr>
      <t>Surfing</t>
    </r>
    <r>
      <rPr>
        <b val="1"/>
        <sz val="14"/>
        <color indexed="8"/>
        <rFont val="Calibri"/>
      </rPr>
      <t xml:space="preserve"> Experience</t>
    </r>
  </si>
  <si>
    <t>Advanced/Pro Surfers</t>
  </si>
  <si>
    <t>Intermediate/Advanced Surfers</t>
  </si>
  <si>
    <t>Intermediate/Older Surfers</t>
  </si>
  <si>
    <t>Weekend Warriors/Casual Surfers</t>
  </si>
  <si>
    <t>Beginner Surfers</t>
  </si>
  <si>
    <t>Pounds (Lbs) to Kilograms (Kgs) Converter</t>
  </si>
  <si>
    <t>Lbs</t>
  </si>
  <si>
    <t>Kgs</t>
  </si>
  <si>
    <t>Surfboard Resources</t>
  </si>
  <si>
    <r>
      <rPr>
        <sz val="11"/>
        <color indexed="8"/>
        <rFont val="Calibri"/>
      </rPr>
      <t>The best surfboards for beginners</t>
    </r>
  </si>
  <si>
    <r>
      <rPr>
        <sz val="11"/>
        <color indexed="8"/>
        <rFont val="Calibri"/>
      </rPr>
      <t>Why are beginner surfboards useful?</t>
    </r>
  </si>
  <si>
    <r>
      <rPr>
        <sz val="11"/>
        <color indexed="8"/>
        <rFont val="Calibri"/>
      </rPr>
      <t>The Surfboard Size Chart</t>
    </r>
  </si>
  <si>
    <r>
      <rPr>
        <sz val="11"/>
        <color indexed="8"/>
        <rFont val="Calibri"/>
      </rPr>
      <t>How to surf (with learning videos)</t>
    </r>
  </si>
  <si>
    <r>
      <rPr>
        <sz val="11"/>
        <color indexed="8"/>
        <rFont val="Calibri"/>
      </rPr>
      <t>The Beginners' Guide to Surfing</t>
    </r>
  </si>
  <si>
    <r>
      <rPr>
        <sz val="11"/>
        <color indexed="8"/>
        <rFont val="Calibri"/>
      </rPr>
      <t>How long does it take to learn how to surf?</t>
    </r>
  </si>
  <si>
    <r>
      <rPr>
        <sz val="11"/>
        <color indexed="8"/>
        <rFont val="Calibri"/>
      </rPr>
      <t>How hard is it to learn to surf?</t>
    </r>
  </si>
  <si>
    <t>The Guild Factor was developed by John Whitney Guild.</t>
  </si>
  <si>
    <r>
      <rPr>
        <i val="1"/>
        <sz val="11"/>
        <color indexed="8"/>
        <rFont val="Calibri"/>
      </rPr>
      <t>The Excel Surfboard Volume Calculator was developed by SurferToday.com.</t>
    </r>
  </si>
</sst>
</file>

<file path=xl/styles.xml><?xml version="1.0" encoding="utf-8"?>
<styleSheet xmlns="http://schemas.openxmlformats.org/spreadsheetml/2006/main">
  <numFmts count="1">
    <numFmt numFmtId="0" formatCode="General"/>
  </numFmts>
  <fonts count="9">
    <font>
      <sz val="11"/>
      <color indexed="8"/>
      <name val="Calibri"/>
    </font>
    <font>
      <sz val="12"/>
      <color indexed="8"/>
      <name val="Helvetica Neue"/>
    </font>
    <font>
      <sz val="14"/>
      <color indexed="8"/>
      <name val="Calibri"/>
    </font>
    <font>
      <b val="1"/>
      <sz val="16"/>
      <color indexed="8"/>
      <name val="Calibri"/>
    </font>
    <font>
      <sz val="11"/>
      <color indexed="8"/>
      <name val="Roboto"/>
    </font>
    <font>
      <b val="1"/>
      <sz val="14"/>
      <color indexed="8"/>
      <name val="Calibri"/>
    </font>
    <font>
      <b val="1"/>
      <sz val="15"/>
      <color indexed="8"/>
      <name val="Calibri"/>
    </font>
    <font>
      <b val="1"/>
      <sz val="11"/>
      <color indexed="8"/>
      <name val="Calibri"/>
    </font>
    <font>
      <i val="1"/>
      <sz val="11"/>
      <color indexed="8"/>
      <name val="Calibri"/>
    </font>
  </fonts>
  <fills count="7">
    <fill>
      <patternFill patternType="none"/>
    </fill>
    <fill>
      <patternFill patternType="gray125"/>
    </fill>
    <fill>
      <patternFill patternType="solid">
        <fgColor indexed="10"/>
        <bgColor auto="1"/>
      </patternFill>
    </fill>
    <fill>
      <patternFill patternType="solid">
        <fgColor indexed="11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</fills>
  <borders count="10">
    <border>
      <left/>
      <right/>
      <top/>
      <bottom/>
      <diagonal/>
    </border>
    <border>
      <left style="thin">
        <color indexed="9"/>
      </left>
      <right/>
      <top style="thin">
        <color indexed="9"/>
      </top>
      <bottom/>
      <diagonal/>
    </border>
    <border>
      <left/>
      <right/>
      <top style="thin">
        <color indexed="9"/>
      </top>
      <bottom/>
      <diagonal/>
    </border>
    <border>
      <left/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/>
      <bottom/>
      <diagonal/>
    </border>
    <border>
      <left/>
      <right/>
      <top/>
      <bottom/>
      <diagonal/>
    </border>
    <border>
      <left/>
      <right style="thin">
        <color indexed="9"/>
      </right>
      <top/>
      <bottom/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/>
      <right style="thin">
        <color indexed="9"/>
      </right>
      <top/>
      <bottom style="thin">
        <color indexed="9"/>
      </bottom>
      <diagonal/>
    </border>
  </borders>
  <cellStyleXfs count="1">
    <xf numFmtId="0" fontId="0" applyNumberFormat="0" applyFont="1" applyFill="0" applyBorder="0" applyAlignment="1" applyProtection="0">
      <alignment vertical="bottom"/>
    </xf>
  </cellStyleXfs>
  <cellXfs count="34">
    <xf numFmtId="0" fontId="0" applyNumberFormat="0" applyFont="1" applyFill="0" applyBorder="0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49" fontId="3" borderId="1" applyNumberFormat="1" applyFont="1" applyFill="0" applyBorder="1" applyAlignment="1" applyProtection="0">
      <alignment horizontal="center" vertical="bottom"/>
    </xf>
    <xf numFmtId="49" fontId="3" borderId="2" applyNumberFormat="1" applyFont="1" applyFill="0" applyBorder="1" applyAlignment="1" applyProtection="0">
      <alignment horizontal="center" vertical="bottom"/>
    </xf>
    <xf numFmtId="0" fontId="0" borderId="3" applyNumberFormat="0" applyFont="1" applyFill="0" applyBorder="1" applyAlignment="1" applyProtection="0">
      <alignment vertical="bottom"/>
    </xf>
    <xf numFmtId="0" fontId="0" fillId="2" borderId="4" applyNumberFormat="1" applyFont="1" applyFill="1" applyBorder="1" applyAlignment="1" applyProtection="0">
      <alignment horizontal="center" vertical="bottom"/>
    </xf>
    <xf numFmtId="0" fontId="0" borderId="5" applyNumberFormat="1" applyFont="1" applyFill="0" applyBorder="1" applyAlignment="1" applyProtection="0">
      <alignment horizontal="center" vertical="bottom"/>
    </xf>
    <xf numFmtId="0" fontId="4" borderId="5" applyNumberFormat="0" applyFont="1" applyFill="0" applyBorder="1" applyAlignment="1" applyProtection="0">
      <alignment vertical="bottom"/>
    </xf>
    <xf numFmtId="0" fontId="0" borderId="6" applyNumberFormat="0" applyFont="1" applyFill="0" applyBorder="1" applyAlignment="1" applyProtection="0">
      <alignment vertical="bottom"/>
    </xf>
    <xf numFmtId="49" fontId="5" borderId="5" applyNumberFormat="1" applyFont="1" applyFill="0" applyBorder="1" applyAlignment="1" applyProtection="0">
      <alignment vertical="bottom"/>
    </xf>
    <xf numFmtId="49" fontId="0" fillId="2" borderId="5" applyNumberFormat="1" applyFont="1" applyFill="1" applyBorder="1" applyAlignment="1" applyProtection="0">
      <alignment vertical="bottom"/>
    </xf>
    <xf numFmtId="0" fontId="0" fillId="2" borderId="6" applyNumberFormat="0" applyFont="1" applyFill="1" applyBorder="1" applyAlignment="1" applyProtection="0">
      <alignment vertical="bottom"/>
    </xf>
    <xf numFmtId="49" fontId="0" fillId="3" borderId="5" applyNumberFormat="1" applyFont="1" applyFill="1" applyBorder="1" applyAlignment="1" applyProtection="0">
      <alignment vertical="bottom"/>
    </xf>
    <xf numFmtId="0" fontId="0" fillId="3" borderId="6" applyNumberFormat="0" applyFont="1" applyFill="1" applyBorder="1" applyAlignment="1" applyProtection="0">
      <alignment vertical="bottom"/>
    </xf>
    <xf numFmtId="49" fontId="0" fillId="4" borderId="5" applyNumberFormat="1" applyFont="1" applyFill="1" applyBorder="1" applyAlignment="1" applyProtection="0">
      <alignment vertical="bottom"/>
    </xf>
    <xf numFmtId="0" fontId="0" fillId="4" borderId="6" applyNumberFormat="0" applyFont="1" applyFill="1" applyBorder="1" applyAlignment="1" applyProtection="0">
      <alignment vertical="bottom"/>
    </xf>
    <xf numFmtId="49" fontId="0" fillId="5" borderId="5" applyNumberFormat="1" applyFont="1" applyFill="1" applyBorder="1" applyAlignment="1" applyProtection="0">
      <alignment vertical="bottom"/>
    </xf>
    <xf numFmtId="0" fontId="0" fillId="5" borderId="6" applyNumberFormat="0" applyFont="1" applyFill="1" applyBorder="1" applyAlignment="1" applyProtection="0">
      <alignment vertical="bottom"/>
    </xf>
    <xf numFmtId="0" fontId="0" fillId="3" borderId="4" applyNumberFormat="1" applyFont="1" applyFill="1" applyBorder="1" applyAlignment="1" applyProtection="0">
      <alignment horizontal="center" vertical="bottom"/>
    </xf>
    <xf numFmtId="49" fontId="0" fillId="6" borderId="5" applyNumberFormat="1" applyFont="1" applyFill="1" applyBorder="1" applyAlignment="1" applyProtection="0">
      <alignment vertical="bottom"/>
    </xf>
    <xf numFmtId="0" fontId="0" fillId="6" borderId="6" applyNumberFormat="0" applyFont="1" applyFill="1" applyBorder="1" applyAlignment="1" applyProtection="0">
      <alignment vertical="bottom"/>
    </xf>
    <xf numFmtId="0" fontId="0" borderId="5" applyNumberFormat="0" applyFont="1" applyFill="0" applyBorder="1" applyAlignment="1" applyProtection="0">
      <alignment vertical="bottom"/>
    </xf>
    <xf numFmtId="49" fontId="7" borderId="5" applyNumberFormat="1" applyFont="1" applyFill="0" applyBorder="1" applyAlignment="1" applyProtection="0">
      <alignment horizontal="center" vertical="bottom"/>
    </xf>
    <xf numFmtId="0" fontId="0" fillId="4" borderId="4" applyNumberFormat="1" applyFont="1" applyFill="1" applyBorder="1" applyAlignment="1" applyProtection="0">
      <alignment horizontal="center" vertical="bottom"/>
    </xf>
    <xf numFmtId="49" fontId="7" borderId="6" applyNumberFormat="1" applyFont="1" applyFill="0" applyBorder="1" applyAlignment="1" applyProtection="0">
      <alignment vertical="bottom"/>
    </xf>
    <xf numFmtId="0" fontId="0" fillId="5" borderId="4" applyNumberFormat="1" applyFont="1" applyFill="1" applyBorder="1" applyAlignment="1" applyProtection="0">
      <alignment horizontal="center" vertical="bottom"/>
    </xf>
    <xf numFmtId="49" fontId="0" borderId="5" applyNumberFormat="1" applyFont="1" applyFill="0" applyBorder="1" applyAlignment="1" applyProtection="0">
      <alignment vertical="bottom"/>
    </xf>
    <xf numFmtId="0" fontId="0" fillId="6" borderId="4" applyNumberFormat="1" applyFont="1" applyFill="1" applyBorder="1" applyAlignment="1" applyProtection="0">
      <alignment horizontal="center" vertical="bottom"/>
    </xf>
    <xf numFmtId="49" fontId="8" borderId="5" applyNumberFormat="1" applyFont="1" applyFill="0" applyBorder="1" applyAlignment="1" applyProtection="0">
      <alignment vertical="bottom"/>
    </xf>
    <xf numFmtId="0" fontId="8" borderId="5" applyNumberFormat="0" applyFont="1" applyFill="0" applyBorder="1" applyAlignment="1" applyProtection="0">
      <alignment vertical="bottom"/>
    </xf>
    <xf numFmtId="0" fontId="0" fillId="6" borderId="7" applyNumberFormat="1" applyFont="1" applyFill="1" applyBorder="1" applyAlignment="1" applyProtection="0">
      <alignment horizontal="center" vertical="bottom"/>
    </xf>
    <xf numFmtId="0" fontId="0" borderId="8" applyNumberFormat="1" applyFont="1" applyFill="0" applyBorder="1" applyAlignment="1" applyProtection="0">
      <alignment horizontal="center" vertical="bottom"/>
    </xf>
    <xf numFmtId="0" fontId="8" borderId="8" applyNumberFormat="0" applyFont="1" applyFill="0" applyBorder="1" applyAlignment="1" applyProtection="0">
      <alignment vertical="bottom"/>
    </xf>
    <xf numFmtId="0" fontId="0" borderId="9" applyNumberFormat="0" applyFont="1" applyFill="0" applyBorder="1" applyAlignment="1" applyProtection="0">
      <alignment vertical="bottom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aaaaaa"/>
      <rgbColor rgb="ffff0000"/>
      <rgbColor rgb="ffffc000"/>
      <rgbColor rgb="ffffff00"/>
      <rgbColor rgb="ff92d050"/>
      <rgbColor rgb="ff00b050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/Relationships>
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jpeg"/></Relationships>

</file>

<file path=xl/drawings/drawing1.xml><?xml version="1.0" encoding="utf-8"?>
<xdr:wsDr xmlns:r="http://schemas.openxmlformats.org/officeDocument/2006/relationships" xmlns:a="http://schemas.openxmlformats.org/drawingml/2006/main" xmlns:m="http://schemas.openxmlformats.org/officeDocument/2006/math" xmlns:a14="http://schemas.microsoft.com/office/drawing/2010/main" xmlns:xdr="http://schemas.openxmlformats.org/drawingml/2006/spreadsheetDrawing">
  <xdr:twoCellAnchor>
    <xdr:from>
      <xdr:col>3</xdr:col>
      <xdr:colOff>3247040</xdr:colOff>
      <xdr:row>24</xdr:row>
      <xdr:rowOff>67686</xdr:rowOff>
    </xdr:from>
    <xdr:to>
      <xdr:col>4</xdr:col>
      <xdr:colOff>461248</xdr:colOff>
      <xdr:row>25</xdr:row>
      <xdr:rowOff>197448</xdr:rowOff>
    </xdr:to>
    <xdr:pic>
      <xdr:nvPicPr>
        <xdr:cNvPr id="2" name="surfertoday-logo.jpg"/>
        <xdr:cNvPicPr>
          <a:picLocks noChangeAspect="1"/>
        </xdr:cNvPicPr>
      </xdr:nvPicPr>
      <xdr:blipFill>
        <a:blip r:embed="rId1">
          <a:extLst/>
        </a:blip>
        <a:stretch>
          <a:fillRect/>
        </a:stretch>
      </xdr:blipFill>
      <xdr:spPr>
        <a:xfrm>
          <a:off x="9495440" y="6738996"/>
          <a:ext cx="2560909" cy="388843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xmlns:r="http://schemas.openxmlformats.org/officeDocument/2006/relationships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 Them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sx="100000" sy="100000" kx="0" ky="0" algn="b" rotWithShape="0" blurRad="38100" dist="23000" dir="5400000">
              <a:srgbClr val="000000">
                <a:alpha val="35000"/>
              </a:srgbClr>
            </a:outerShdw>
          </a:effectLst>
        </a:effectStyle>
        <a:effectStyle>
          <a:effectLst>
            <a:outerShdw sx="100000" sy="100000" kx="0" ky="0" algn="b" rotWithShape="0" blurRad="38100" dist="23000" dir="5400000">
              <a:srgbClr val="000000">
                <a:alpha val="35000"/>
              </a:srgbClr>
            </a:outerShdw>
          </a:effectLst>
        </a:effectStyle>
        <a:effectStyle>
          <a:effectLst>
            <a:outerShdw sx="100000" sy="100000" kx="0" ky="0" algn="b" rotWithShape="0" blurRad="38100" dist="20000" dir="540000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sx="100000" sy="100000" kx="0" ky="0" algn="b" rotWithShape="0" blurRad="38100" dist="23000" dir="540000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sx="100000" sy="100000" kx="0" ky="0" algn="b" rotWithShape="0" blurRad="38100" dist="20000" dir="540000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_rels/sheet1.xml.rels><?xml version="1.0" encoding="UTF-8"?>
<Relationships xmlns="http://schemas.openxmlformats.org/package/2006/relationships"><Relationship Id="rId1" Type="http://schemas.openxmlformats.org/officeDocument/2006/relationships/hyperlink" Target="https://www.surfertoday.com/surfing/the-best-surfboards-for-beginners" TargetMode="External"/><Relationship Id="rId2" Type="http://schemas.openxmlformats.org/officeDocument/2006/relationships/hyperlink" Target="https://www.surfertoday.com/surfing/why-are-beginner-surfboards-useful" TargetMode="External"/><Relationship Id="rId3" Type="http://schemas.openxmlformats.org/officeDocument/2006/relationships/hyperlink" Target="https://www.surfertoday.com/board-size-chart/surf" TargetMode="External"/><Relationship Id="rId4" Type="http://schemas.openxmlformats.org/officeDocument/2006/relationships/hyperlink" Target="https://www.surfertoday.com/surfing/how-to-surf-with-learning-videos" TargetMode="External"/><Relationship Id="rId5" Type="http://schemas.openxmlformats.org/officeDocument/2006/relationships/hyperlink" Target="https://www.surfertoday.com/surfing/the-beginners-guide-to-surfing" TargetMode="External"/><Relationship Id="rId6" Type="http://schemas.openxmlformats.org/officeDocument/2006/relationships/hyperlink" Target="https://www.surfertoday.com/surfing/how-long-does-it-take-to-learn-how-to-surf" TargetMode="External"/><Relationship Id="rId7" Type="http://schemas.openxmlformats.org/officeDocument/2006/relationships/hyperlink" Target="https://www.surfertoday.com/surfing/how-hard-is-it-to-learn-to-surf" TargetMode="External"/><Relationship Id="rId8" Type="http://schemas.openxmlformats.org/officeDocument/2006/relationships/hyperlink" Target="https://www.surfertoday.com/" TargetMode="External"/><Relationship Id="rId9" Type="http://schemas.openxmlformats.org/officeDocument/2006/relationships/drawing" Target="../drawings/drawing1.xml"/></Relationships>

</file>

<file path=xl/worksheets/sheet1.xml><?xml version="1.0" encoding="utf-8"?>
<worksheet xmlns:r="http://schemas.openxmlformats.org/officeDocument/2006/relationships" xmlns="http://schemas.openxmlformats.org/spreadsheetml/2006/main">
  <dimension ref="A1:E26"/>
  <sheetViews>
    <sheetView workbookViewId="0" showGridLines="0" defaultGridColor="1"/>
  </sheetViews>
  <sheetFormatPr defaultColWidth="8.83333" defaultRowHeight="15" customHeight="1" outlineLevelRow="0" outlineLevelCol="0"/>
  <cols>
    <col min="1" max="1" width="23.5078" style="1" customWidth="1"/>
    <col min="2" max="2" width="33.1797" style="1" customWidth="1"/>
    <col min="3" max="3" width="25.3281" style="1" customWidth="1"/>
    <col min="4" max="4" width="70.1484" style="1" customWidth="1"/>
    <col min="5" max="5" width="7.52344" style="1" customWidth="1"/>
    <col min="6" max="256" width="8.85156" style="1" customWidth="1"/>
  </cols>
  <sheetData>
    <row r="1" ht="45.9" customHeight="1">
      <c r="A1" t="s" s="2">
        <v>0</v>
      </c>
      <c r="B1" t="s" s="3">
        <v>1</v>
      </c>
      <c r="C1" t="s" s="3">
        <v>2</v>
      </c>
      <c r="D1" t="s" s="3">
        <v>3</v>
      </c>
      <c r="E1" s="4"/>
    </row>
    <row r="2" ht="20.4" customHeight="1">
      <c r="A2" s="5">
        <v>0.3</v>
      </c>
      <c r="B2" s="6">
        <f>C2*A2</f>
        <v>22.5</v>
      </c>
      <c r="C2" s="6">
        <v>75</v>
      </c>
      <c r="D2" s="7"/>
      <c r="E2" s="8"/>
    </row>
    <row r="3" ht="25.5" customHeight="1">
      <c r="A3" s="5">
        <v>0.31</v>
      </c>
      <c r="B3" s="6">
        <f>C3*A3</f>
        <v>23.25</v>
      </c>
      <c r="C3" s="6">
        <v>75</v>
      </c>
      <c r="D3" t="s" s="9">
        <v>4</v>
      </c>
      <c r="E3" s="8"/>
    </row>
    <row r="4" ht="20.4" customHeight="1">
      <c r="A4" s="5">
        <v>0.32</v>
      </c>
      <c r="B4" s="6">
        <f>C4*A4</f>
        <v>24</v>
      </c>
      <c r="C4" s="6">
        <v>75</v>
      </c>
      <c r="D4" t="s" s="10">
        <v>5</v>
      </c>
      <c r="E4" s="11"/>
    </row>
    <row r="5" ht="20.4" customHeight="1">
      <c r="A5" s="5">
        <v>0.33</v>
      </c>
      <c r="B5" s="6">
        <f>C5*A5</f>
        <v>24.75</v>
      </c>
      <c r="C5" s="6">
        <v>75</v>
      </c>
      <c r="D5" t="s" s="12">
        <v>6</v>
      </c>
      <c r="E5" s="13"/>
    </row>
    <row r="6" ht="20.4" customHeight="1">
      <c r="A6" s="5">
        <v>0.34</v>
      </c>
      <c r="B6" s="6">
        <f>C6*A6</f>
        <v>25.5</v>
      </c>
      <c r="C6" s="6">
        <v>75</v>
      </c>
      <c r="D6" t="s" s="14">
        <v>7</v>
      </c>
      <c r="E6" s="15"/>
    </row>
    <row r="7" ht="20.4" customHeight="1">
      <c r="A7" s="5">
        <v>0.35</v>
      </c>
      <c r="B7" s="6">
        <f>C7*A7</f>
        <v>26.25</v>
      </c>
      <c r="C7" s="6">
        <v>75</v>
      </c>
      <c r="D7" t="s" s="16">
        <v>8</v>
      </c>
      <c r="E7" s="17"/>
    </row>
    <row r="8" ht="20.4" customHeight="1">
      <c r="A8" s="18">
        <v>0.36</v>
      </c>
      <c r="B8" s="6">
        <f>C8*A8</f>
        <v>27</v>
      </c>
      <c r="C8" s="6">
        <v>75</v>
      </c>
      <c r="D8" t="s" s="19">
        <v>9</v>
      </c>
      <c r="E8" s="20"/>
    </row>
    <row r="9" ht="20.4" customHeight="1">
      <c r="A9" s="18">
        <v>0.37</v>
      </c>
      <c r="B9" s="6">
        <f>C9*A9</f>
        <v>27.75</v>
      </c>
      <c r="C9" s="6">
        <v>75</v>
      </c>
      <c r="D9" s="21"/>
      <c r="E9" s="8"/>
    </row>
    <row r="10" ht="20.4" customHeight="1">
      <c r="A10" s="18">
        <v>0.38</v>
      </c>
      <c r="B10" s="6">
        <f>C10*A10</f>
        <v>28.5</v>
      </c>
      <c r="C10" s="6">
        <v>75</v>
      </c>
      <c r="D10" t="s" s="22">
        <v>10</v>
      </c>
      <c r="E10" s="8"/>
    </row>
    <row r="11" ht="20.4" customHeight="1">
      <c r="A11" s="23">
        <v>0.39</v>
      </c>
      <c r="B11" s="6">
        <f>C11*A11</f>
        <v>29.25</v>
      </c>
      <c r="C11" s="6">
        <v>75</v>
      </c>
      <c r="D11" s="6">
        <v>160</v>
      </c>
      <c r="E11" t="s" s="24">
        <v>11</v>
      </c>
    </row>
    <row r="12" ht="20.4" customHeight="1">
      <c r="A12" s="23">
        <v>0.4</v>
      </c>
      <c r="B12" s="6">
        <f>C12*A12</f>
        <v>30</v>
      </c>
      <c r="C12" s="6">
        <v>75</v>
      </c>
      <c r="D12" s="6">
        <f>D11*0.4536</f>
        <v>72.57599999999999</v>
      </c>
      <c r="E12" t="s" s="24">
        <v>12</v>
      </c>
    </row>
    <row r="13" ht="20.4" customHeight="1">
      <c r="A13" s="23">
        <v>0.41</v>
      </c>
      <c r="B13" s="6">
        <f>C13*A13</f>
        <v>30.75</v>
      </c>
      <c r="C13" s="6">
        <v>75</v>
      </c>
      <c r="D13" s="21"/>
      <c r="E13" s="8"/>
    </row>
    <row r="14" ht="25.5" customHeight="1">
      <c r="A14" s="23">
        <v>0.42</v>
      </c>
      <c r="B14" s="6">
        <f>C14*A14</f>
        <v>31.5</v>
      </c>
      <c r="C14" s="6">
        <v>75</v>
      </c>
      <c r="D14" t="s" s="9">
        <v>13</v>
      </c>
      <c r="E14" s="8"/>
    </row>
    <row r="15" ht="20.4" customHeight="1">
      <c r="A15" s="25">
        <v>0.43</v>
      </c>
      <c r="B15" s="6">
        <f>C15*A15</f>
        <v>32.25</v>
      </c>
      <c r="C15" s="6">
        <v>75</v>
      </c>
      <c r="D15" t="s" s="26">
        <v>14</v>
      </c>
      <c r="E15" s="8"/>
    </row>
    <row r="16" ht="20.4" customHeight="1">
      <c r="A16" s="25">
        <v>0.44</v>
      </c>
      <c r="B16" s="6">
        <f>C16*A16</f>
        <v>33</v>
      </c>
      <c r="C16" s="6">
        <v>75</v>
      </c>
      <c r="D16" t="s" s="26">
        <v>15</v>
      </c>
      <c r="E16" s="8"/>
    </row>
    <row r="17" ht="20.4" customHeight="1">
      <c r="A17" s="25">
        <v>0.45</v>
      </c>
      <c r="B17" s="6">
        <f>C17*A17</f>
        <v>33.75</v>
      </c>
      <c r="C17" s="6">
        <v>75</v>
      </c>
      <c r="D17" t="s" s="26">
        <v>16</v>
      </c>
      <c r="E17" s="8"/>
    </row>
    <row r="18" ht="20.4" customHeight="1">
      <c r="A18" s="25">
        <v>0.46</v>
      </c>
      <c r="B18" s="6">
        <f>C18*A18</f>
        <v>34.5</v>
      </c>
      <c r="C18" s="6">
        <v>75</v>
      </c>
      <c r="D18" t="s" s="26">
        <v>17</v>
      </c>
      <c r="E18" s="8"/>
    </row>
    <row r="19" ht="20.4" customHeight="1">
      <c r="A19" s="25">
        <v>0.47</v>
      </c>
      <c r="B19" s="6">
        <f>C19*A19</f>
        <v>35.25</v>
      </c>
      <c r="C19" s="6">
        <v>75</v>
      </c>
      <c r="D19" t="s" s="26">
        <v>18</v>
      </c>
      <c r="E19" s="8"/>
    </row>
    <row r="20" ht="20.4" customHeight="1">
      <c r="A20" s="25">
        <v>0.48</v>
      </c>
      <c r="B20" s="6">
        <f>C20*A20</f>
        <v>36</v>
      </c>
      <c r="C20" s="6">
        <v>75</v>
      </c>
      <c r="D20" t="s" s="26">
        <v>19</v>
      </c>
      <c r="E20" s="8"/>
    </row>
    <row r="21" ht="20.4" customHeight="1">
      <c r="A21" s="27">
        <v>0.5</v>
      </c>
      <c r="B21" s="6">
        <f>C21*A21</f>
        <v>37.5</v>
      </c>
      <c r="C21" s="6">
        <v>75</v>
      </c>
      <c r="D21" t="s" s="26">
        <v>20</v>
      </c>
      <c r="E21" s="8"/>
    </row>
    <row r="22" ht="20.4" customHeight="1">
      <c r="A22" s="27">
        <v>0.51</v>
      </c>
      <c r="B22" s="6">
        <f>C22*A22</f>
        <v>38.25</v>
      </c>
      <c r="C22" s="6">
        <v>75</v>
      </c>
      <c r="D22" s="21"/>
      <c r="E22" s="8"/>
    </row>
    <row r="23" ht="20.4" customHeight="1">
      <c r="A23" s="27">
        <v>0.52</v>
      </c>
      <c r="B23" s="6">
        <f>C23*A23</f>
        <v>39</v>
      </c>
      <c r="C23" s="6">
        <v>75</v>
      </c>
      <c r="D23" t="s" s="28">
        <v>21</v>
      </c>
      <c r="E23" s="8"/>
    </row>
    <row r="24" ht="20.4" customHeight="1">
      <c r="A24" s="27">
        <v>0.53</v>
      </c>
      <c r="B24" s="6">
        <f>C24*A24</f>
        <v>39.75</v>
      </c>
      <c r="C24" s="6">
        <v>75</v>
      </c>
      <c r="D24" t="s" s="28">
        <v>22</v>
      </c>
      <c r="E24" s="8"/>
    </row>
    <row r="25" ht="20.4" customHeight="1">
      <c r="A25" s="27">
        <v>0.54</v>
      </c>
      <c r="B25" s="6">
        <f>C25*A25</f>
        <v>40.5</v>
      </c>
      <c r="C25" s="6">
        <v>75</v>
      </c>
      <c r="D25" s="29"/>
      <c r="E25" s="8"/>
    </row>
    <row r="26" ht="20.4" customHeight="1">
      <c r="A26" s="30">
        <v>0.55</v>
      </c>
      <c r="B26" s="31">
        <f>C26*A26</f>
        <v>41.25</v>
      </c>
      <c r="C26" s="31">
        <v>75</v>
      </c>
      <c r="D26" s="32"/>
      <c r="E26" s="33"/>
    </row>
  </sheetData>
  <hyperlinks>
    <hyperlink ref="D15" r:id="rId1" location="" tooltip="" display="The best surfboards for beginners"/>
    <hyperlink ref="D16" r:id="rId2" location="" tooltip="" display="Why are beginner surfboards useful?"/>
    <hyperlink ref="D17" r:id="rId3" location="" tooltip="" display="The Surfboard Size Chart"/>
    <hyperlink ref="D18" r:id="rId4" location="" tooltip="" display="How to surf (with learning videos)"/>
    <hyperlink ref="D19" r:id="rId5" location="" tooltip="" display="The Beginners' Guide to Surfing"/>
    <hyperlink ref="D20" r:id="rId6" location="" tooltip="" display="How long does it take to learn how to surf?"/>
    <hyperlink ref="D21" r:id="rId7" location="" tooltip="" display="How hard is it to learn to surf?"/>
    <hyperlink ref="D24" r:id="rId8" location="" tooltip="" display="SurferToday.com"/>
  </hyperlinks>
  <pageMargins left="0.7" right="0.7" top="0.75" bottom="0.75" header="0.3" footer="0.3"/>
  <pageSetup firstPageNumber="1" fitToHeight="1" fitToWidth="1" scale="100" useFirstPageNumber="0" orientation="portrait" pageOrder="downThenOver"/>
  <headerFooter>
    <oddFooter>&amp;C&amp;"Helvetica Neue,Regular"&amp;12&amp;K000000&amp;P</oddFooter>
  </headerFooter>
  <drawing r:id="rId9"/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